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A-STVR7-DC1.rosseti-kuban.ru\BackUp-URU\COMUCHET\ОТЧЕТЫ\По запросу\_Раскрытие информации\Россети Юг_ВИЭ\июнь\"/>
    </mc:Choice>
  </mc:AlternateContent>
  <bookViews>
    <workbookView xWindow="0" yWindow="0" windowWidth="14460" windowHeight="12270"/>
  </bookViews>
  <sheets>
    <sheet name="06.2026" sheetId="1" r:id="rId1"/>
  </sheets>
  <definedNames>
    <definedName name="_xlnm.Print_Area" localSheetId="0">'06.2026'!$A$1:$G$11</definedName>
  </definedNames>
  <calcPr calcId="162913"/>
</workbook>
</file>

<file path=xl/calcChain.xml><?xml version="1.0" encoding="utf-8"?>
<calcChain xmlns="http://schemas.openxmlformats.org/spreadsheetml/2006/main">
  <c r="G9" i="1" l="1"/>
  <c r="E9" i="1"/>
  <c r="F6" i="1"/>
  <c r="G6" i="1"/>
  <c r="E6" i="1"/>
  <c r="G8" i="1"/>
  <c r="E8" i="1"/>
  <c r="G7" i="1"/>
  <c r="E7" i="1"/>
</calcChain>
</file>

<file path=xl/sharedStrings.xml><?xml version="1.0" encoding="utf-8"?>
<sst xmlns="http://schemas.openxmlformats.org/spreadsheetml/2006/main" count="20" uniqueCount="20">
  <si>
    <t xml:space="preserve"> п. 19 "т" ПП РФ № 24 от 21.01.2004  </t>
  </si>
  <si>
    <t>Наименование филиала</t>
  </si>
  <si>
    <t>№ договора, дата договора</t>
  </si>
  <si>
    <t>Контрагент по договору (Продавец)</t>
  </si>
  <si>
    <t>Объём потерь (млн. кВтч)</t>
  </si>
  <si>
    <t>Средневзвешенная цена покупки (руб/кВтч)</t>
  </si>
  <si>
    <t>Стоимость
(млн. рублей, без НДС)</t>
  </si>
  <si>
    <t>Филиал ПАО "Россети Юг"-"Кубаньэнерго"</t>
  </si>
  <si>
    <t xml:space="preserve"> договор № 407/30-1741 от 30.11.2020</t>
  </si>
  <si>
    <t>ООО "Возобновляемые источники энергии"</t>
  </si>
  <si>
    <t xml:space="preserve"> договор № А202211494 от 08.22.2022</t>
  </si>
  <si>
    <t>ООО "ЛУКОЙЛ-Кубаньэнерго"</t>
  </si>
  <si>
    <t xml:space="preserve"> договор № 407/30-807 от 21.03.2025</t>
  </si>
  <si>
    <t>ООО "Кавказ"</t>
  </si>
  <si>
    <t xml:space="preserve">ПАО "Россети Юг" </t>
  </si>
  <si>
    <t>-</t>
  </si>
  <si>
    <t>Срок размещения:</t>
  </si>
  <si>
    <t>ежемесячно</t>
  </si>
  <si>
    <t xml:space="preserve">Примечание:  Договора купли-продажи (поставки) электрической энергии (мощности) в целях компенсации потерь электрической энергии, заключенные с производителями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ВИЭ по остальным Филиалам ПАО "Россети Юг" не заключались.  </t>
  </si>
  <si>
    <t xml:space="preserve"> Об объеме и стоимости электрической энергии (мощности), приобретенной по договорам купли-продажи (поставки) электрической энергии (мощности) в целях компенсации потерь электрической энергии, заключенным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ВИЭ, за июнь 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</si>
</sst>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0000"/>
    <numFmt numFmtId="167" formatCode="#,##0.00000000"/>
  </numFmts>
  <fonts count="11" x14ac:knownFonts="1">
    <font>
      <sz val="11"/>
      <color theme="1"/>
      <name val="Calibri"/>
      <scheme val="minor"/>
    </font>
    <font>
      <sz val="10"/>
      <name val="Arial CYR"/>
    </font>
    <font>
      <sz val="11"/>
      <color theme="1"/>
      <name val="Arial Narrow"/>
      <family val="2"/>
      <charset val="204"/>
    </font>
    <font>
      <b/>
      <sz val="11"/>
      <color theme="1"/>
      <name val="Arial Narrow"/>
      <family val="2"/>
      <charset val="204"/>
    </font>
    <font>
      <b/>
      <sz val="13"/>
      <color theme="1"/>
      <name val="Arial Narrow"/>
      <family val="2"/>
      <charset val="204"/>
    </font>
    <font>
      <b/>
      <sz val="14"/>
      <color theme="1"/>
      <name val="Arial Narrow"/>
      <family val="2"/>
      <charset val="204"/>
    </font>
    <font>
      <b/>
      <sz val="12"/>
      <color theme="1"/>
      <name val="Arial Narrow"/>
      <family val="2"/>
      <charset val="204"/>
    </font>
    <font>
      <sz val="12"/>
      <color theme="1"/>
      <name val="Times New Roman"/>
      <family val="1"/>
      <charset val="204"/>
    </font>
    <font>
      <b/>
      <sz val="12"/>
      <color theme="1"/>
      <name val="Times New Roman"/>
      <family val="1"/>
      <charset val="204"/>
    </font>
    <font>
      <sz val="12"/>
      <name val="Times New Roman"/>
      <family val="1"/>
      <charset val="204"/>
    </font>
    <font>
      <sz val="11"/>
      <color theme="1"/>
      <name val="Calibri"/>
      <family val="2"/>
      <charset val="204"/>
      <scheme val="minor"/>
    </font>
  </fonts>
  <fills count="4">
    <fill>
      <patternFill patternType="none"/>
    </fill>
    <fill>
      <patternFill patternType="gray125"/>
    </fill>
    <fill>
      <patternFill patternType="solid">
        <fgColor theme="0" tint="-0.14999847407452621"/>
        <bgColor theme="0" tint="-0.14999847407452621"/>
      </patternFill>
    </fill>
    <fill>
      <patternFill patternType="solid">
        <fgColor theme="0"/>
        <bgColor indexed="64"/>
      </patternFill>
    </fill>
  </fills>
  <borders count="1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s>
  <cellStyleXfs count="4">
    <xf numFmtId="0" fontId="0" fillId="0" borderId="0"/>
    <xf numFmtId="0" fontId="1" fillId="0" borderId="0"/>
    <xf numFmtId="0" fontId="10" fillId="0" borderId="0"/>
    <xf numFmtId="9" fontId="1" fillId="0" borderId="0" applyFont="0" applyFill="0" applyBorder="0" applyProtection="0"/>
  </cellStyleXfs>
  <cellXfs count="34">
    <xf numFmtId="0" fontId="0" fillId="0" borderId="0" xfId="0"/>
    <xf numFmtId="0" fontId="2" fillId="0" borderId="0" xfId="0" applyFont="1"/>
    <xf numFmtId="0" fontId="3" fillId="0" borderId="0" xfId="1" applyFont="1"/>
    <xf numFmtId="0" fontId="2" fillId="0" borderId="0" xfId="0" applyFont="1" applyAlignment="1">
      <alignment horizontal="right"/>
    </xf>
    <xf numFmtId="0" fontId="5" fillId="0" borderId="0" xfId="0" applyFont="1" applyAlignment="1">
      <alignment horizontal="left" vertical="center" wrapText="1"/>
    </xf>
    <xf numFmtId="0" fontId="5" fillId="0" borderId="0" xfId="0" applyFont="1" applyAlignment="1">
      <alignment horizontal="center" vertical="center" wrapText="1"/>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top" wrapText="1"/>
    </xf>
    <xf numFmtId="0" fontId="7" fillId="0" borderId="5" xfId="0" applyFont="1" applyBorder="1" applyAlignment="1">
      <alignment horizontal="center" vertical="center" wrapText="1"/>
    </xf>
    <xf numFmtId="164" fontId="8" fillId="0" borderId="6" xfId="0" applyNumberFormat="1" applyFont="1" applyBorder="1" applyAlignment="1">
      <alignment horizontal="center" vertical="top" wrapText="1"/>
    </xf>
    <xf numFmtId="164" fontId="7" fillId="0" borderId="5" xfId="0" applyNumberFormat="1" applyFont="1" applyBorder="1" applyAlignment="1">
      <alignment horizontal="left" vertical="center" wrapText="1"/>
    </xf>
    <xf numFmtId="0" fontId="6" fillId="2" borderId="10" xfId="0" applyFont="1" applyFill="1" applyBorder="1" applyAlignment="1">
      <alignment horizontal="center"/>
    </xf>
    <xf numFmtId="0" fontId="3" fillId="2" borderId="11" xfId="0" applyFont="1" applyFill="1" applyBorder="1" applyAlignment="1">
      <alignment horizontal="left" vertical="center"/>
    </xf>
    <xf numFmtId="49" fontId="3" fillId="2" borderId="11" xfId="0" applyNumberFormat="1" applyFont="1" applyFill="1" applyBorder="1" applyAlignment="1">
      <alignment horizontal="left" vertical="center" wrapText="1"/>
    </xf>
    <xf numFmtId="164" fontId="6" fillId="2" borderId="11" xfId="0" applyNumberFormat="1" applyFont="1" applyFill="1" applyBorder="1" applyAlignment="1">
      <alignment horizontal="center" vertical="center"/>
    </xf>
    <xf numFmtId="165" fontId="6" fillId="2" borderId="11" xfId="0" applyNumberFormat="1" applyFont="1" applyFill="1" applyBorder="1" applyAlignment="1">
      <alignment horizontal="center" vertical="center"/>
    </xf>
    <xf numFmtId="3" fontId="2" fillId="0" borderId="0" xfId="0" applyNumberFormat="1" applyFont="1"/>
    <xf numFmtId="2" fontId="2" fillId="0" borderId="0" xfId="0" applyNumberFormat="1" applyFont="1"/>
    <xf numFmtId="166" fontId="2" fillId="0" borderId="0" xfId="0" applyNumberFormat="1" applyFont="1"/>
    <xf numFmtId="167" fontId="2" fillId="0" borderId="0" xfId="0" applyNumberFormat="1" applyFont="1"/>
    <xf numFmtId="164" fontId="2" fillId="0" borderId="0" xfId="0" applyNumberFormat="1" applyFont="1"/>
    <xf numFmtId="0" fontId="4" fillId="0" borderId="0" xfId="0" applyFont="1" applyAlignment="1">
      <alignment horizontal="center" vertical="center" wrapText="1"/>
    </xf>
    <xf numFmtId="0" fontId="7" fillId="0" borderId="4" xfId="0" applyFont="1" applyBorder="1" applyAlignment="1">
      <alignment horizontal="justify" vertical="center"/>
    </xf>
    <xf numFmtId="0" fontId="7" fillId="0" borderId="8" xfId="0" applyFont="1" applyBorder="1" applyAlignment="1">
      <alignment horizontal="justify" vertical="center"/>
    </xf>
    <xf numFmtId="0" fontId="7" fillId="0" borderId="9" xfId="0" applyFont="1" applyBorder="1" applyAlignment="1">
      <alignment horizontal="justify" vertical="center"/>
    </xf>
    <xf numFmtId="0" fontId="0" fillId="0" borderId="0" xfId="0" applyAlignment="1">
      <alignment horizontal="justify"/>
    </xf>
    <xf numFmtId="164" fontId="9" fillId="3" borderId="0" xfId="0" applyNumberFormat="1" applyFont="1" applyFill="1" applyAlignment="1">
      <alignment horizontal="center" vertical="center"/>
    </xf>
    <xf numFmtId="4" fontId="9" fillId="3" borderId="5" xfId="0" applyNumberFormat="1" applyFont="1" applyFill="1" applyBorder="1" applyAlignment="1">
      <alignment horizontal="center" vertical="center"/>
    </xf>
    <xf numFmtId="164" fontId="7" fillId="3" borderId="7" xfId="0" applyNumberFormat="1" applyFont="1" applyFill="1" applyBorder="1" applyAlignment="1">
      <alignment horizontal="center" vertical="center"/>
    </xf>
    <xf numFmtId="164" fontId="9" fillId="3" borderId="5" xfId="0" applyNumberFormat="1" applyFont="1" applyFill="1" applyBorder="1" applyAlignment="1">
      <alignment horizontal="center" vertical="center"/>
    </xf>
    <xf numFmtId="4" fontId="9" fillId="3" borderId="0" xfId="0" applyNumberFormat="1" applyFont="1" applyFill="1" applyAlignment="1">
      <alignment horizontal="center" vertical="center"/>
    </xf>
    <xf numFmtId="164" fontId="9" fillId="3" borderId="7" xfId="0" applyNumberFormat="1" applyFont="1" applyFill="1" applyBorder="1" applyAlignment="1">
      <alignment horizontal="center" vertical="center"/>
    </xf>
  </cellXfs>
  <cellStyles count="4">
    <cellStyle name="Обычный" xfId="0" builtinId="0"/>
    <cellStyle name="Обычный 2" xfId="1"/>
    <cellStyle name="Обычный 8" xfId="2"/>
    <cellStyle name="Процентн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tabSelected="1" view="pageBreakPreview" topLeftCell="B3" workbookViewId="0">
      <selection activeCell="F6" sqref="F6:F8"/>
    </sheetView>
  </sheetViews>
  <sheetFormatPr defaultRowHeight="16.5" x14ac:dyDescent="0.3"/>
  <cols>
    <col min="1" max="1" width="39.5703125" style="1" customWidth="1"/>
    <col min="2" max="2" width="22.85546875" style="1" customWidth="1"/>
    <col min="3" max="3" width="24.28515625" style="1" customWidth="1"/>
    <col min="4" max="4" width="24.28515625" style="1" hidden="1" customWidth="1"/>
    <col min="5" max="5" width="20.7109375" style="1" customWidth="1"/>
    <col min="6" max="6" width="23.28515625" style="1" customWidth="1"/>
    <col min="7" max="7" width="20.7109375" style="1" customWidth="1"/>
    <col min="8" max="8" width="11.42578125" style="1" bestFit="1" customWidth="1"/>
    <col min="9" max="16384" width="9.140625" style="1"/>
  </cols>
  <sheetData>
    <row r="1" spans="1:11" x14ac:dyDescent="0.3">
      <c r="A1" s="2"/>
      <c r="F1" s="3"/>
      <c r="G1" s="3" t="s">
        <v>0</v>
      </c>
    </row>
    <row r="3" spans="1:11" ht="75" customHeight="1" x14ac:dyDescent="0.3">
      <c r="A3" s="23" t="s">
        <v>19</v>
      </c>
      <c r="B3" s="23"/>
      <c r="C3" s="23"/>
      <c r="D3" s="23"/>
      <c r="E3" s="23"/>
      <c r="F3" s="23"/>
      <c r="G3" s="23"/>
    </row>
    <row r="4" spans="1:11" ht="18" x14ac:dyDescent="0.3">
      <c r="A4" s="4"/>
      <c r="B4" s="5"/>
      <c r="C4" s="5"/>
      <c r="D4" s="5"/>
      <c r="E4" s="5"/>
      <c r="F4" s="5"/>
    </row>
    <row r="5" spans="1:11" ht="61.5" customHeight="1" x14ac:dyDescent="0.3">
      <c r="A5" s="6" t="s">
        <v>1</v>
      </c>
      <c r="B5" s="7" t="s">
        <v>2</v>
      </c>
      <c r="C5" s="7" t="s">
        <v>3</v>
      </c>
      <c r="D5" s="7"/>
      <c r="E5" s="7" t="s">
        <v>4</v>
      </c>
      <c r="F5" s="8" t="s">
        <v>5</v>
      </c>
      <c r="G5" s="9" t="s">
        <v>6</v>
      </c>
    </row>
    <row r="6" spans="1:11" ht="45.75" customHeight="1" x14ac:dyDescent="0.3">
      <c r="A6" s="24" t="s">
        <v>7</v>
      </c>
      <c r="B6" s="10" t="s">
        <v>8</v>
      </c>
      <c r="C6" s="10" t="s">
        <v>9</v>
      </c>
      <c r="D6" s="11">
        <v>2.0980729999999999</v>
      </c>
      <c r="E6" s="28">
        <f>13325.771/1000</f>
        <v>13.325771000000001</v>
      </c>
      <c r="F6" s="29">
        <f>G6/E6</f>
        <v>19.194472173505005</v>
      </c>
      <c r="G6" s="30">
        <f>255781.14065/1000</f>
        <v>255.78114065</v>
      </c>
    </row>
    <row r="7" spans="1:11" ht="47.25" x14ac:dyDescent="0.3">
      <c r="A7" s="25"/>
      <c r="B7" s="10" t="s">
        <v>10</v>
      </c>
      <c r="C7" s="10" t="s">
        <v>11</v>
      </c>
      <c r="D7" s="12">
        <v>5.3765E-2</v>
      </c>
      <c r="E7" s="31">
        <f>364.78/1000</f>
        <v>0.36477999999999999</v>
      </c>
      <c r="F7" s="32">
        <v>19.650000000000002</v>
      </c>
      <c r="G7" s="33">
        <f>7167.99177/1000</f>
        <v>7.1679917699999995</v>
      </c>
    </row>
    <row r="8" spans="1:11" ht="31.5" x14ac:dyDescent="0.3">
      <c r="A8" s="26"/>
      <c r="B8" s="10" t="s">
        <v>12</v>
      </c>
      <c r="C8" s="10" t="s">
        <v>13</v>
      </c>
      <c r="D8" s="12">
        <v>2.247E-2</v>
      </c>
      <c r="E8" s="31">
        <f>168.177/1000</f>
        <v>0.16817699999999999</v>
      </c>
      <c r="F8" s="29">
        <v>18.061</v>
      </c>
      <c r="G8" s="33">
        <f>3037.4448/1000</f>
        <v>3.0374448000000003</v>
      </c>
    </row>
    <row r="9" spans="1:11" ht="29.25" customHeight="1" thickBot="1" x14ac:dyDescent="0.35">
      <c r="A9" s="13" t="s">
        <v>14</v>
      </c>
      <c r="B9" s="14"/>
      <c r="C9" s="15"/>
      <c r="D9" s="15"/>
      <c r="E9" s="16">
        <f>SUM(E6:E8)</f>
        <v>13.858728000000001</v>
      </c>
      <c r="F9" s="17" t="s">
        <v>15</v>
      </c>
      <c r="G9" s="16">
        <f>SUM(G6:G8)</f>
        <v>265.98657722000002</v>
      </c>
    </row>
    <row r="10" spans="1:11" ht="30" customHeight="1" x14ac:dyDescent="0.3">
      <c r="A10" s="1" t="s">
        <v>16</v>
      </c>
      <c r="B10" s="1" t="s">
        <v>17</v>
      </c>
      <c r="E10" s="18"/>
      <c r="F10" s="19"/>
      <c r="G10" s="19"/>
    </row>
    <row r="11" spans="1:11" ht="55.5" customHeight="1" x14ac:dyDescent="0.3">
      <c r="A11" s="27" t="s">
        <v>18</v>
      </c>
      <c r="B11" s="27"/>
      <c r="C11" s="27"/>
      <c r="D11" s="27"/>
      <c r="E11" s="27"/>
      <c r="F11" s="27"/>
      <c r="G11" s="27"/>
    </row>
    <row r="12" spans="1:11" x14ac:dyDescent="0.3">
      <c r="I12" s="19"/>
      <c r="K12" s="19"/>
    </row>
    <row r="13" spans="1:11" x14ac:dyDescent="0.3">
      <c r="E13" s="20"/>
      <c r="F13" s="20"/>
      <c r="G13" s="20"/>
      <c r="I13" s="19"/>
      <c r="K13" s="19"/>
    </row>
    <row r="14" spans="1:11" x14ac:dyDescent="0.3">
      <c r="H14" s="21"/>
    </row>
    <row r="15" spans="1:11" x14ac:dyDescent="0.3">
      <c r="E15" s="22"/>
    </row>
    <row r="16" spans="1:11" x14ac:dyDescent="0.3">
      <c r="G16" s="22"/>
    </row>
  </sheetData>
  <mergeCells count="3">
    <mergeCell ref="A3:G3"/>
    <mergeCell ref="A6:A8"/>
    <mergeCell ref="A11:G11"/>
  </mergeCells>
  <pageMargins left="0.7" right="0.7" top="0.75" bottom="0.75" header="0.3" footer="0.3"/>
  <pageSetup paperSize="9"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06.2026</vt:lpstr>
      <vt:lpstr>'06.2026'!Область_печати</vt:lpstr>
    </vt:vector>
  </TitlesOfParts>
  <Company>МРСК Сибири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Сухих Ольга Викторовна</dc:creator>
  <cp:lastModifiedBy>Григорьева Татьяна Сергеевна</cp:lastModifiedBy>
  <cp:revision>3</cp:revision>
  <dcterms:created xsi:type="dcterms:W3CDTF">2017-01-09T05:20:42Z</dcterms:created>
  <dcterms:modified xsi:type="dcterms:W3CDTF">2026-07-16T11:52:15Z</dcterms:modified>
</cp:coreProperties>
</file>